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<sst xmlns="http://schemas.openxmlformats.org/spreadsheetml/2006/main" count="103" uniqueCount="53">
  <si>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</si>
  <si>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</si>
  <si>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</si>
  <si>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</si>
  <si>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</si>
  <si>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</si>
  <si>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</si>
  <si>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</si>
  <si>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</si>
  <si>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</si>
  <si>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</si>
  <si>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</si>
  <si>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</si>
  <si>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</si>
  <si>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</si>
  <si>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</si>
  <si>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</si>
  <si>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</si>
  <si>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</si>
  <si>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</si>
  <si>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</si>
  <si>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</si>
  <si>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</si>
  <si>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</si>
  <si>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</si>
  <si>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</si>
  <si>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</si>
  <si>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</si>
  <si>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</si>
  <si>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</si>
  <si>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</si>
  <si>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</si>
  <si>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</si>
  <si>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</si>
  <si>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</si>
  <si>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</si>
  <si>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</si>
  <si>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</si>
  <si>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</si>
  <si>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</si>
  <si>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</si>
  <si>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</si>
  <si>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</si>
  <si>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</si>
  <si>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</si>
  <si>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</si>
  <si>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</si>
  <si>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</si>
  <si>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</si>
  <si>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</si>
  <si>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SPARE PARTS OF EXISTING CHEMISORPTIONS UNIT SLNO. 1 TO 13 ATTACHED "A"</t>
  </si>
  <si>
    <r>
      <t xml:space="preserve">Contract No:  </t>
    </r>
    <r>
      <rPr>
        <b/>
        <sz val="11"/>
        <color indexed="60"/>
        <rFont val="Arial"/>
        <family val="2"/>
      </rPr>
      <t>IIP/PUR/4/23-24/283/PO</t>
    </r>
  </si>
  <si>
    <r>
      <t>Name of Work:</t>
    </r>
    <r>
      <rPr>
        <b/>
        <sz val="11"/>
        <color indexed="60"/>
        <rFont val="Arial"/>
        <family val="2"/>
      </rPr>
      <t xml:space="preserve"> Spare Parts for CHEMISORTIONS UNIT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</si>
</sst>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20"/>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Times New Roman"/>
      <family val="1"/>
    </font>
    <font>
      <b/>
      <u val="single"/>
      <sz val="16"/>
      <color indexed="10"/>
      <name val="Arial"/>
      <family val="2"/>
    </font>
    <font>
      <sz val="20"/>
      <color indexed="8"/>
      <name val="Times New Roman"/>
      <family val="1"/>
    </font>
    <font>
      <sz val="20"/>
      <color indexed="8"/>
      <name val="Arial"/>
      <family val="2"/>
    </font>
    <font>
      <sz val="20"/>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Times New Roman"/>
      <family val="1"/>
    </font>
    <font>
      <sz val="20"/>
      <color theme="1"/>
      <name val="Times New Roman"/>
      <family val="1"/>
    </font>
    <font>
      <sz val="20"/>
      <color rgb="FF000000"/>
      <name val="Arial"/>
      <family val="2"/>
    </font>
    <font>
      <sz val="20"/>
      <color theme="0" tint="-0.4999699890613556"/>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6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5" xfId="59" applyNumberFormat="1" applyFont="1" applyFill="1" applyBorder="1" applyAlignment="1">
      <alignment horizontal="right" vertical="top"/>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0" fontId="3" fillId="0" borderId="11" xfId="57" applyNumberFormat="1" applyFont="1" applyFill="1" applyBorder="1">
      <alignment/>
      <protection/>
    </xf>
    <xf numFmtId="0" fontId="76" fillId="0" borderId="0" xfId="0" applyFont="1" applyAlignment="1">
      <alignment/>
    </xf>
    <xf numFmtId="0" fontId="19" fillId="0" borderId="16" xfId="59" applyNumberFormat="1" applyFont="1" applyFill="1" applyBorder="1" applyAlignment="1">
      <alignment horizontal="center" vertical="center"/>
      <protection/>
    </xf>
    <xf numFmtId="0" fontId="77" fillId="0" borderId="11" xfId="0" applyFont="1" applyFill="1" applyBorder="1" applyAlignment="1">
      <alignment horizontal="left" wrapText="1" indent="1"/>
    </xf>
    <xf numFmtId="0" fontId="78" fillId="0" borderId="11" xfId="59" applyNumberFormat="1" applyFont="1" applyFill="1" applyBorder="1" applyAlignment="1">
      <alignment horizontal="left" vertical="center" wrapText="1"/>
      <protection/>
    </xf>
    <xf numFmtId="2" fontId="19" fillId="0" borderId="11" xfId="59" applyNumberFormat="1" applyFont="1" applyFill="1" applyBorder="1" applyAlignment="1">
      <alignment vertical="center"/>
      <protection/>
    </xf>
    <xf numFmtId="0" fontId="19" fillId="0" borderId="11" xfId="57" applyNumberFormat="1" applyFont="1" applyFill="1" applyBorder="1" applyAlignment="1">
      <alignment horizontal="left" vertical="center"/>
      <protection/>
    </xf>
    <xf numFmtId="0" fontId="20" fillId="0" borderId="11" xfId="57" applyNumberFormat="1" applyFont="1" applyFill="1" applyBorder="1" applyAlignment="1" applyProtection="1">
      <alignment horizontal="right" vertical="center"/>
      <protection locked="0"/>
    </xf>
    <xf numFmtId="0" fontId="20" fillId="0" borderId="11" xfId="57" applyNumberFormat="1" applyFont="1" applyFill="1" applyBorder="1" applyAlignment="1" applyProtection="1">
      <alignment horizontal="right" vertical="center"/>
      <protection/>
    </xf>
    <xf numFmtId="0" fontId="19" fillId="0" borderId="11" xfId="59" applyNumberFormat="1" applyFont="1" applyFill="1" applyBorder="1" applyAlignment="1">
      <alignment vertical="center"/>
      <protection/>
    </xf>
    <xf numFmtId="0" fontId="19" fillId="0" borderId="11" xfId="57" applyNumberFormat="1" applyFont="1" applyFill="1" applyBorder="1" applyAlignment="1">
      <alignment vertical="center"/>
      <protection/>
    </xf>
    <xf numFmtId="0" fontId="20" fillId="0" borderId="11" xfId="57" applyNumberFormat="1" applyFont="1" applyFill="1" applyBorder="1" applyAlignment="1" applyProtection="1">
      <alignment horizontal="left" vertical="center"/>
      <protection locked="0"/>
    </xf>
    <xf numFmtId="2" fontId="20" fillId="33" borderId="11" xfId="57" applyNumberFormat="1" applyFont="1" applyFill="1" applyBorder="1" applyAlignment="1" applyProtection="1">
      <alignment horizontal="right" vertical="center"/>
      <protection locked="0"/>
    </xf>
    <xf numFmtId="2" fontId="20" fillId="0" borderId="11" xfId="57" applyNumberFormat="1" applyFont="1" applyFill="1" applyBorder="1" applyAlignment="1" applyProtection="1">
      <alignment vertical="center"/>
      <protection locked="0"/>
    </xf>
    <xf numFmtId="2" fontId="20" fillId="0" borderId="11" xfId="57" applyNumberFormat="1" applyFont="1" applyFill="1" applyBorder="1" applyAlignment="1" applyProtection="1">
      <alignment vertical="center" wrapText="1"/>
      <protection locked="0"/>
    </xf>
    <xf numFmtId="0" fontId="20" fillId="0" borderId="11" xfId="57" applyNumberFormat="1" applyFont="1" applyFill="1" applyBorder="1" applyAlignment="1" applyProtection="1">
      <alignment horizontal="center" vertical="center" wrapText="1"/>
      <protection locked="0"/>
    </xf>
    <xf numFmtId="0" fontId="20" fillId="0" borderId="11" xfId="57" applyNumberFormat="1" applyFont="1" applyFill="1" applyBorder="1" applyAlignment="1">
      <alignment horizontal="center" vertical="center" wrapText="1"/>
      <protection/>
    </xf>
    <xf numFmtId="2" fontId="20" fillId="0" borderId="11" xfId="59" applyNumberFormat="1" applyFont="1" applyFill="1" applyBorder="1" applyAlignment="1">
      <alignment horizontal="right" vertical="center"/>
      <protection/>
    </xf>
    <xf numFmtId="2" fontId="20" fillId="0" borderId="11" xfId="58" applyNumberFormat="1" applyFont="1" applyFill="1" applyBorder="1" applyAlignment="1">
      <alignment horizontal="right" vertical="center"/>
      <protection/>
    </xf>
    <xf numFmtId="0" fontId="19" fillId="0" borderId="11" xfId="59" applyNumberFormat="1" applyFont="1" applyFill="1" applyBorder="1" applyAlignment="1">
      <alignment vertical="center" wrapText="1"/>
      <protection/>
    </xf>
    <xf numFmtId="0" fontId="19" fillId="0" borderId="0" xfId="57" applyNumberFormat="1" applyFont="1" applyFill="1" applyAlignment="1">
      <alignment vertical="center"/>
      <protection/>
    </xf>
    <xf numFmtId="0" fontId="79" fillId="0" borderId="0" xfId="57" applyNumberFormat="1" applyFont="1" applyFill="1" applyAlignment="1">
      <alignment vertical="center"/>
      <protection/>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8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80" t="str">
        <f>B2&amp;" BoQ"</f>
        <v>Item Wise BoQ</v>
      </c>
      <c r="B1" s="80"/>
      <c r="C1" s="80"/>
      <c r="D1" s="80"/>
      <c r="E1" s="80"/>
      <c r="F1" s="80"/>
      <c r="G1" s="80"/>
      <c r="H1" s="80"/>
      <c r="I1" s="80"/>
      <c r="J1" s="80"/>
      <c r="K1" s="80"/>
      <c r="L1" s="80"/>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1" t="s">
        <v>49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 customHeight="1">
      <c r="A5" s="81" t="s">
        <v>52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 customHeight="1">
      <c r="A6" s="81" t="s">
        <v>51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3" t="s">
        <v>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24" t="s">
        <v>38</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3" t="s">
        <v>37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45</v>
      </c>
      <c r="G11" s="36"/>
      <c r="H11" s="36"/>
      <c r="I11" s="36" t="s">
        <v>18</v>
      </c>
      <c r="J11" s="36" t="s">
        <v>19</v>
      </c>
      <c r="K11" s="36" t="s">
        <v>20</v>
      </c>
      <c r="L11" s="36" t="s">
        <v>21</v>
      </c>
      <c r="M11" s="37" t="s">
        <v>44</v>
      </c>
      <c r="N11" s="36" t="s">
        <v>46</v>
      </c>
      <c r="O11" s="36" t="s">
        <v>47</v>
      </c>
      <c r="P11" s="36" t="s">
        <v>43</v>
      </c>
      <c r="Q11" s="36" t="s">
        <v>42</v>
      </c>
      <c r="R11" s="36" t="s">
        <v>41</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40</v>
      </c>
      <c r="BB11" s="38" t="s">
        <v>39</v>
      </c>
      <c r="BC11" s="39" t="s">
        <v>36</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71" customFormat="1" ht="113.25" customHeight="1">
      <c r="A13" s="53">
        <v>1</v>
      </c>
      <c r="B13" s="54" t="s">
        <v>50</v>
      </c>
      <c r="C13" s="55" t="s">
        <v>24</v>
      </c>
      <c r="D13" s="56">
        <v>13</v>
      </c>
      <c r="E13" s="57" t="s">
        <v>48</v>
      </c>
      <c r="F13" s="56">
        <v>0</v>
      </c>
      <c r="G13" s="58"/>
      <c r="H13" s="59"/>
      <c r="I13" s="60" t="s">
        <v>26</v>
      </c>
      <c r="J13" s="61">
        <f>IF(I13="Less(-)",-1,1)</f>
        <v>1</v>
      </c>
      <c r="K13" s="62" t="s">
        <v>33</v>
      </c>
      <c r="L13" s="62" t="s">
        <v>6</v>
      </c>
      <c r="M13" s="63"/>
      <c r="N13" s="64"/>
      <c r="O13" s="64"/>
      <c r="P13" s="65"/>
      <c r="Q13" s="65"/>
      <c r="R13" s="65"/>
      <c r="S13" s="66"/>
      <c r="T13" s="66"/>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8">
        <f>total_amount_ba($B$2,$D$2,D13,F13,J13,K13,M13)*D13</f>
        <v>0</v>
      </c>
      <c r="BB13" s="69">
        <f>BA13+SUM(N13:AZ13)</f>
        <v>0</v>
      </c>
      <c r="BC13" s="70" t="str">
        <f>SpellNumber(L13,BB13)</f>
        <v>INR Zero Only</v>
      </c>
      <c r="IE13" s="72"/>
      <c r="IF13" s="72"/>
      <c r="IG13" s="72"/>
      <c r="IH13" s="72"/>
      <c r="II13" s="72"/>
    </row>
    <row r="14" spans="1:243" s="15" customFormat="1" ht="36" customHeight="1">
      <c r="A14" s="43" t="s">
        <v>29</v>
      </c>
      <c r="B14" s="52"/>
      <c r="C14" s="44"/>
      <c r="D14" s="45"/>
      <c r="E14" s="45"/>
      <c r="F14" s="45"/>
      <c r="G14" s="45"/>
      <c r="H14" s="46"/>
      <c r="I14" s="46"/>
      <c r="J14" s="46"/>
      <c r="K14" s="46"/>
      <c r="L14" s="47"/>
      <c r="P14" s="48"/>
      <c r="Q14" s="48"/>
      <c r="R14" s="48"/>
      <c r="BA14" s="49">
        <f>SUM(BA13:BA13)</f>
        <v>0</v>
      </c>
      <c r="BB14" s="49">
        <f>SUM(BB13:BB13)</f>
        <v>0</v>
      </c>
      <c r="BC14" s="50" t="str">
        <f>SpellNumber($E$2,BB14)</f>
        <v>INR Zero Only</v>
      </c>
      <c r="IE14" s="16">
        <v>4</v>
      </c>
      <c r="IF14" s="16" t="s">
        <v>27</v>
      </c>
      <c r="IG14" s="16" t="s">
        <v>28</v>
      </c>
      <c r="IH14" s="16">
        <v>10</v>
      </c>
      <c r="II14" s="16" t="s">
        <v>25</v>
      </c>
    </row>
    <row r="15" spans="1:243" s="19" customFormat="1" ht="54.75" customHeight="1" hidden="1">
      <c r="A15" s="26" t="s">
        <v>35</v>
      </c>
      <c r="B15" s="25"/>
      <c r="C15" s="17"/>
      <c r="D15" s="27"/>
      <c r="E15" s="28" t="s">
        <v>30</v>
      </c>
      <c r="F15" s="41"/>
      <c r="G15" s="29"/>
      <c r="H15" s="18"/>
      <c r="I15" s="18"/>
      <c r="J15" s="18"/>
      <c r="K15" s="30"/>
      <c r="L15" s="31"/>
      <c r="M15" s="32" t="s">
        <v>31</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34</v>
      </c>
      <c r="B16" s="51"/>
      <c r="C16" s="76" t="str">
        <f>SpellNumber($E$2,BB14)</f>
        <v>INR Zero Only</v>
      </c>
      <c r="D16" s="77"/>
      <c r="E16" s="78"/>
      <c r="F16" s="78"/>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9"/>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row r="18" ht="15"/>
    <row r="19" ht="15"/>
    <row r="20" ht="15"/>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2023-02-10T09:25:39Z</cp:lastPrinted>
  <dcterms:created xsi:type="dcterms:W3CDTF">2009-01-30T06:42:42Z</dcterms:created>
  <dcterms:modified xsi:type="dcterms:W3CDTF">2024-02-27T10:01:02Z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